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440" windowHeight="7755" tabRatio="897" activeTab="0"/>
  </bookViews>
  <sheets>
    <sheet name="資金計画書 (記載例)" sheetId="1" r:id="rId1"/>
    <sheet name="Sheet1" sheetId="2" r:id="rId2"/>
    <sheet name="Sheet2" sheetId="3" r:id="rId3"/>
  </sheets>
  <definedNames>
    <definedName name="_xlnm.Print_Area" localSheetId="1">'Sheet1'!$B$3:$L$25</definedName>
    <definedName name="_xlnm.Print_Area" localSheetId="0">'資金計画書 (記載例)'!$C$1:$H$36</definedName>
  </definedNames>
  <calcPr fullCalcOnLoad="1"/>
</workbook>
</file>

<file path=xl/sharedStrings.xml><?xml version="1.0" encoding="utf-8"?>
<sst xmlns="http://schemas.openxmlformats.org/spreadsheetml/2006/main" count="121" uniqueCount="99">
  <si>
    <t>人件費</t>
  </si>
  <si>
    <t>使用料賃借料</t>
  </si>
  <si>
    <t>助成対象経費内訳書</t>
  </si>
  <si>
    <t>備品・設備費</t>
  </si>
  <si>
    <t>助成対象経費の区分をまとめる</t>
  </si>
  <si>
    <t>旅費</t>
  </si>
  <si>
    <t>原材料費</t>
  </si>
  <si>
    <t>委託経費</t>
  </si>
  <si>
    <t>専門家指導費</t>
  </si>
  <si>
    <t>広告宣伝費</t>
  </si>
  <si>
    <t>開業手続き経費</t>
  </si>
  <si>
    <t>その他財団が認める経費</t>
  </si>
  <si>
    <t>開業経費</t>
  </si>
  <si>
    <t>賃借料</t>
  </si>
  <si>
    <t>備品購入費</t>
  </si>
  <si>
    <t>設備購入費</t>
  </si>
  <si>
    <t>家賃</t>
  </si>
  <si>
    <t>設備のリース料</t>
  </si>
  <si>
    <t>開業手続経費</t>
  </si>
  <si>
    <t>その他事業実施に係る経費</t>
  </si>
  <si>
    <t>従業員人件費</t>
  </si>
  <si>
    <t>区分</t>
  </si>
  <si>
    <t>内訳</t>
  </si>
  <si>
    <t>用途</t>
  </si>
  <si>
    <t>根拠・備考</t>
  </si>
  <si>
    <t>函館⇔札幌　2泊3日</t>
  </si>
  <si>
    <t>顧客訪問、販路拡大</t>
  </si>
  <si>
    <t>JR料金,宿泊先HP</t>
  </si>
  <si>
    <t>函館⇔東京　2泊3日</t>
  </si>
  <si>
    <t>商談会参加</t>
  </si>
  <si>
    <t>航空会社HP</t>
  </si>
  <si>
    <t>パソコン　＠200,000円×1台</t>
  </si>
  <si>
    <t>顧客管理のため</t>
  </si>
  <si>
    <t>家電量販店チラシ</t>
  </si>
  <si>
    <t>生産用機器　＠250,000円</t>
  </si>
  <si>
    <t>生産用機材一式　150,000円</t>
  </si>
  <si>
    <t>生産のため</t>
  </si>
  <si>
    <t>カタログ（メーカー名）</t>
  </si>
  <si>
    <t>使用料賃借料</t>
  </si>
  <si>
    <t>店舗家賃＠80,000円×8ヵ月</t>
  </si>
  <si>
    <t>店舗・事務所家賃</t>
  </si>
  <si>
    <t>ＨＰ（△△不動産）、賃貸借契約書</t>
  </si>
  <si>
    <t>駐車場使用料＠15,000円×8ヵ月</t>
  </si>
  <si>
    <t>駐車場2台分</t>
  </si>
  <si>
    <t>法人回線</t>
  </si>
  <si>
    <t>NTT東日本</t>
  </si>
  <si>
    <t>原材料費</t>
  </si>
  <si>
    <t>△△材料仕入れ＠1,000円×700個</t>
  </si>
  <si>
    <t>○○商品の原材料</t>
  </si>
  <si>
    <t>××××㈱</t>
  </si>
  <si>
    <t>□□材料仕入れ＠1,500円×250個</t>
  </si>
  <si>
    <t>□△商品の原材料</t>
  </si>
  <si>
    <t>△△△△㈱</t>
  </si>
  <si>
    <t>法人ページ制作</t>
  </si>
  <si>
    <t>□□△㈱</t>
  </si>
  <si>
    <t>商品パッケージ</t>
  </si>
  <si>
    <t>×△□㈱</t>
  </si>
  <si>
    <t>専門家指導費</t>
  </si>
  <si>
    <t>製造担当</t>
  </si>
  <si>
    <t>雇用契約書ほか</t>
  </si>
  <si>
    <t>広告宣伝費</t>
  </si>
  <si>
    <t>広告掲載料</t>
  </si>
  <si>
    <t>商品広告</t>
  </si>
  <si>
    <t>広告代理店○○</t>
  </si>
  <si>
    <t>会社・商品パンフレット</t>
  </si>
  <si>
    <t>○□△印刷㈱</t>
  </si>
  <si>
    <t>サンプル作成費</t>
  </si>
  <si>
    <t>試供品配布</t>
  </si>
  <si>
    <t>㈱○○○</t>
  </si>
  <si>
    <t>登記手続手数料　＠35,000円</t>
  </si>
  <si>
    <t>法人登記のため</t>
  </si>
  <si>
    <t>□△□司法書士事務所</t>
  </si>
  <si>
    <t>その他経費</t>
  </si>
  <si>
    <t>消耗備品一式</t>
  </si>
  <si>
    <t>合計</t>
  </si>
  <si>
    <t>（単位：千円）</t>
  </si>
  <si>
    <t>項目</t>
  </si>
  <si>
    <t>事業経費</t>
  </si>
  <si>
    <t>備品購入費</t>
  </si>
  <si>
    <t>NTT光電話使用料＋工事費
＠6,500円×8ヵ月＋20,000円</t>
  </si>
  <si>
    <t>旅費</t>
  </si>
  <si>
    <t>パート社員1名＠900円×6時間×21日×8ヵ月</t>
  </si>
  <si>
    <t>ホームページ制作費一式　250,000円</t>
  </si>
  <si>
    <t>商品パッケージ製作
製作費40,000円＋＠85円×3000個</t>
  </si>
  <si>
    <t>商標調査に関する調査費用　＠30,000円×2商品</t>
  </si>
  <si>
    <t>パンフレット制作印刷　150,000円</t>
  </si>
  <si>
    <t>商品改良に関するコンサル費用　＠30,000円×6回</t>
  </si>
  <si>
    <t>金額</t>
  </si>
  <si>
    <t>※　朱字は記載例です。削除してください。</t>
  </si>
  <si>
    <t>事業開始経費</t>
  </si>
  <si>
    <t>事務業務のため</t>
  </si>
  <si>
    <t>事務用デスク・イス等　＠175,000円×2セット</t>
  </si>
  <si>
    <t>◯□特許事務所</t>
  </si>
  <si>
    <t>商品開発のため</t>
  </si>
  <si>
    <t>その他消耗備品</t>
  </si>
  <si>
    <t>◯△□中小企業診断士事務所</t>
  </si>
  <si>
    <t>備品購入費</t>
  </si>
  <si>
    <t>事業実施経費</t>
  </si>
  <si>
    <t>【一般枠・若者枠　共通】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</si>
</sst>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24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20"/>
      <color indexed="10"/>
      <name val="ＭＳ 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  <font>
      <sz val="20"/>
      <color rgb="FFFF0000"/>
      <name val="ＭＳ 明朝"/>
      <family val="1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justify"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1" fillId="33" borderId="11" xfId="0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vertical="center" wrapText="1"/>
    </xf>
    <xf numFmtId="38" fontId="0" fillId="0" borderId="0" xfId="48" applyFont="1" applyFill="1" applyAlignment="1">
      <alignment horizontal="right" vertical="center"/>
    </xf>
    <xf numFmtId="3" fontId="11" fillId="33" borderId="14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1:M36"/>
  <sheetViews>
    <sheetView showGridLines="0" tabSelected="1" zoomScale="85" zoomScaleNormal="85" zoomScaleSheetLayoutView="85" zoomScalePageLayoutView="0" workbookViewId="0" topLeftCell="A22">
      <selection activeCell="G35" sqref="G35"/>
    </sheetView>
  </sheetViews>
  <sheetFormatPr defaultColWidth="9.00390625" defaultRowHeight="30" customHeight="1"/>
  <cols>
    <col min="1" max="1" width="6.875" style="0" customWidth="1"/>
    <col min="2" max="2" width="3.00390625" style="0" customWidth="1"/>
    <col min="3" max="3" width="15.00390625" style="0" bestFit="1" customWidth="1"/>
    <col min="4" max="4" width="30.25390625" style="4" customWidth="1"/>
    <col min="5" max="5" width="13.00390625" style="33" customWidth="1"/>
    <col min="6" max="6" width="41.375" style="5" customWidth="1"/>
    <col min="7" max="7" width="31.50390625" style="0" customWidth="1"/>
    <col min="8" max="8" width="34.00390625" style="0" customWidth="1"/>
  </cols>
  <sheetData>
    <row r="1" spans="3:8" ht="30" customHeight="1">
      <c r="C1" s="29" t="s">
        <v>2</v>
      </c>
      <c r="G1" s="39" t="s">
        <v>88</v>
      </c>
      <c r="H1" s="44" t="s">
        <v>98</v>
      </c>
    </row>
    <row r="2" ht="30" customHeight="1" thickBot="1">
      <c r="H2" s="1" t="s">
        <v>75</v>
      </c>
    </row>
    <row r="3" spans="3:13" s="1" customFormat="1" ht="28.5" customHeight="1">
      <c r="C3" s="35" t="s">
        <v>21</v>
      </c>
      <c r="D3" s="36" t="s">
        <v>76</v>
      </c>
      <c r="E3" s="37" t="s">
        <v>87</v>
      </c>
      <c r="F3" s="36" t="s">
        <v>22</v>
      </c>
      <c r="G3" s="36" t="s">
        <v>23</v>
      </c>
      <c r="H3" s="38" t="s">
        <v>24</v>
      </c>
      <c r="J3"/>
      <c r="K3"/>
      <c r="L3"/>
      <c r="M3"/>
    </row>
    <row r="4" spans="3:13" s="1" customFormat="1" ht="40.5" customHeight="1">
      <c r="C4" s="18" t="s">
        <v>89</v>
      </c>
      <c r="D4" s="19"/>
      <c r="E4" s="30">
        <f>SUM(E5:E12)</f>
        <v>1817</v>
      </c>
      <c r="F4" s="20"/>
      <c r="G4" s="21"/>
      <c r="H4" s="22"/>
      <c r="J4"/>
      <c r="K4"/>
      <c r="L4"/>
      <c r="M4"/>
    </row>
    <row r="5" spans="3:13" s="1" customFormat="1" ht="40.5" customHeight="1">
      <c r="C5" s="6"/>
      <c r="D5" s="10" t="s">
        <v>18</v>
      </c>
      <c r="E5" s="31">
        <v>35</v>
      </c>
      <c r="F5" s="7" t="s">
        <v>69</v>
      </c>
      <c r="G5" s="8" t="s">
        <v>70</v>
      </c>
      <c r="H5" s="9" t="s">
        <v>71</v>
      </c>
      <c r="J5"/>
      <c r="K5"/>
      <c r="L5"/>
      <c r="M5"/>
    </row>
    <row r="6" spans="3:13" s="1" customFormat="1" ht="40.5" customHeight="1">
      <c r="C6" s="6"/>
      <c r="D6" s="10" t="s">
        <v>15</v>
      </c>
      <c r="E6" s="31">
        <v>250</v>
      </c>
      <c r="F6" s="7" t="s">
        <v>34</v>
      </c>
      <c r="G6" s="10" t="s">
        <v>36</v>
      </c>
      <c r="H6" s="11" t="s">
        <v>37</v>
      </c>
      <c r="J6"/>
      <c r="K6"/>
      <c r="L6"/>
      <c r="M6"/>
    </row>
    <row r="7" spans="3:13" s="1" customFormat="1" ht="40.5" customHeight="1">
      <c r="C7" s="6"/>
      <c r="D7" s="10" t="s">
        <v>15</v>
      </c>
      <c r="E7" s="31">
        <v>150</v>
      </c>
      <c r="F7" s="7" t="s">
        <v>35</v>
      </c>
      <c r="G7" s="10" t="s">
        <v>36</v>
      </c>
      <c r="H7" s="11" t="s">
        <v>37</v>
      </c>
      <c r="J7"/>
      <c r="K7"/>
      <c r="L7"/>
      <c r="M7"/>
    </row>
    <row r="8" spans="3:13" s="1" customFormat="1" ht="40.5" customHeight="1">
      <c r="C8" s="6"/>
      <c r="D8" s="10" t="s">
        <v>96</v>
      </c>
      <c r="E8" s="31">
        <v>200</v>
      </c>
      <c r="F8" s="7" t="s">
        <v>31</v>
      </c>
      <c r="G8" s="10" t="s">
        <v>32</v>
      </c>
      <c r="H8" s="11" t="s">
        <v>33</v>
      </c>
      <c r="J8"/>
      <c r="K8"/>
      <c r="L8"/>
      <c r="M8"/>
    </row>
    <row r="9" spans="3:13" s="1" customFormat="1" ht="40.5" customHeight="1">
      <c r="C9" s="6"/>
      <c r="D9" s="10" t="s">
        <v>78</v>
      </c>
      <c r="E9" s="31">
        <v>350</v>
      </c>
      <c r="F9" s="40" t="s">
        <v>91</v>
      </c>
      <c r="G9" s="10" t="s">
        <v>90</v>
      </c>
      <c r="H9" s="11" t="s">
        <v>37</v>
      </c>
      <c r="J9"/>
      <c r="K9"/>
      <c r="L9"/>
      <c r="M9"/>
    </row>
    <row r="10" spans="3:13" s="1" customFormat="1" ht="40.5" customHeight="1">
      <c r="C10" s="6"/>
      <c r="D10" s="10" t="s">
        <v>38</v>
      </c>
      <c r="E10" s="31">
        <v>640</v>
      </c>
      <c r="F10" s="7" t="s">
        <v>39</v>
      </c>
      <c r="G10" s="8" t="s">
        <v>40</v>
      </c>
      <c r="H10" s="12" t="s">
        <v>41</v>
      </c>
      <c r="J10"/>
      <c r="K10"/>
      <c r="L10"/>
      <c r="M10"/>
    </row>
    <row r="11" spans="3:13" s="1" customFormat="1" ht="40.5" customHeight="1">
      <c r="C11" s="6"/>
      <c r="D11" s="10" t="s">
        <v>38</v>
      </c>
      <c r="E11" s="31">
        <v>120</v>
      </c>
      <c r="F11" s="7" t="s">
        <v>42</v>
      </c>
      <c r="G11" s="8" t="s">
        <v>43</v>
      </c>
      <c r="H11" s="12" t="s">
        <v>41</v>
      </c>
      <c r="J11"/>
      <c r="K11"/>
      <c r="L11"/>
      <c r="M11"/>
    </row>
    <row r="12" spans="3:13" s="1" customFormat="1" ht="40.5" customHeight="1">
      <c r="C12" s="6"/>
      <c r="D12" s="10" t="s">
        <v>38</v>
      </c>
      <c r="E12" s="32">
        <v>72</v>
      </c>
      <c r="F12" s="7" t="s">
        <v>79</v>
      </c>
      <c r="G12" s="13" t="s">
        <v>44</v>
      </c>
      <c r="H12" s="14" t="s">
        <v>45</v>
      </c>
      <c r="J12"/>
      <c r="K12"/>
      <c r="L12"/>
      <c r="M12"/>
    </row>
    <row r="13" spans="3:13" s="1" customFormat="1" ht="40.5" customHeight="1">
      <c r="C13" s="18" t="s">
        <v>97</v>
      </c>
      <c r="D13" s="23"/>
      <c r="E13" s="30">
        <f>SUM(E14:E26)</f>
        <v>3488</v>
      </c>
      <c r="F13" s="20"/>
      <c r="G13" s="21"/>
      <c r="H13" s="22"/>
      <c r="J13"/>
      <c r="K13"/>
      <c r="L13"/>
      <c r="M13"/>
    </row>
    <row r="14" spans="3:13" s="1" customFormat="1" ht="40.5" customHeight="1">
      <c r="C14" s="6"/>
      <c r="D14" s="8" t="s">
        <v>80</v>
      </c>
      <c r="E14" s="31">
        <v>50</v>
      </c>
      <c r="F14" s="7" t="s">
        <v>25</v>
      </c>
      <c r="G14" s="8" t="s">
        <v>26</v>
      </c>
      <c r="H14" s="9" t="s">
        <v>27</v>
      </c>
      <c r="J14" s="3"/>
      <c r="K14" s="3"/>
      <c r="L14" s="3"/>
      <c r="M14" s="3"/>
    </row>
    <row r="15" spans="3:8" s="2" customFormat="1" ht="40.5" customHeight="1">
      <c r="C15" s="6"/>
      <c r="D15" s="8" t="s">
        <v>80</v>
      </c>
      <c r="E15" s="31">
        <v>70</v>
      </c>
      <c r="F15" s="7" t="s">
        <v>28</v>
      </c>
      <c r="G15" s="8" t="s">
        <v>29</v>
      </c>
      <c r="H15" s="9" t="s">
        <v>30</v>
      </c>
    </row>
    <row r="16" spans="3:8" s="3" customFormat="1" ht="40.5" customHeight="1">
      <c r="C16" s="6"/>
      <c r="D16" s="8" t="s">
        <v>20</v>
      </c>
      <c r="E16" s="32">
        <v>908</v>
      </c>
      <c r="F16" s="7" t="s">
        <v>81</v>
      </c>
      <c r="G16" s="13" t="s">
        <v>58</v>
      </c>
      <c r="H16" s="14" t="s">
        <v>59</v>
      </c>
    </row>
    <row r="17" spans="3:8" s="3" customFormat="1" ht="40.5" customHeight="1">
      <c r="C17" s="6"/>
      <c r="D17" s="8" t="s">
        <v>46</v>
      </c>
      <c r="E17" s="31">
        <v>700</v>
      </c>
      <c r="F17" s="7" t="s">
        <v>47</v>
      </c>
      <c r="G17" s="8" t="s">
        <v>48</v>
      </c>
      <c r="H17" s="9" t="s">
        <v>49</v>
      </c>
    </row>
    <row r="18" spans="3:8" s="3" customFormat="1" ht="40.5" customHeight="1">
      <c r="C18" s="15"/>
      <c r="D18" s="8" t="s">
        <v>46</v>
      </c>
      <c r="E18" s="31">
        <v>375</v>
      </c>
      <c r="F18" s="7" t="s">
        <v>50</v>
      </c>
      <c r="G18" s="8" t="s">
        <v>51</v>
      </c>
      <c r="H18" s="9" t="s">
        <v>52</v>
      </c>
    </row>
    <row r="19" spans="3:8" s="3" customFormat="1" ht="40.5" customHeight="1">
      <c r="C19" s="15"/>
      <c r="D19" s="10" t="s">
        <v>7</v>
      </c>
      <c r="E19" s="32">
        <v>250</v>
      </c>
      <c r="F19" s="7" t="s">
        <v>82</v>
      </c>
      <c r="G19" s="13" t="s">
        <v>53</v>
      </c>
      <c r="H19" s="14" t="s">
        <v>54</v>
      </c>
    </row>
    <row r="20" spans="3:8" s="3" customFormat="1" ht="40.5" customHeight="1">
      <c r="C20" s="41"/>
      <c r="D20" s="10" t="s">
        <v>7</v>
      </c>
      <c r="E20" s="32">
        <v>295</v>
      </c>
      <c r="F20" s="7" t="s">
        <v>83</v>
      </c>
      <c r="G20" s="10" t="s">
        <v>55</v>
      </c>
      <c r="H20" s="14" t="s">
        <v>56</v>
      </c>
    </row>
    <row r="21" spans="3:8" s="3" customFormat="1" ht="40.5" customHeight="1">
      <c r="C21" s="41"/>
      <c r="D21" s="10" t="s">
        <v>7</v>
      </c>
      <c r="E21" s="32">
        <v>60</v>
      </c>
      <c r="F21" s="7" t="s">
        <v>84</v>
      </c>
      <c r="G21" s="42" t="s">
        <v>93</v>
      </c>
      <c r="H21" s="43" t="s">
        <v>92</v>
      </c>
    </row>
    <row r="22" spans="3:8" s="3" customFormat="1" ht="40.5" customHeight="1">
      <c r="C22" s="16"/>
      <c r="D22" s="8" t="s">
        <v>60</v>
      </c>
      <c r="E22" s="31">
        <v>200</v>
      </c>
      <c r="F22" s="7" t="s">
        <v>61</v>
      </c>
      <c r="G22" s="8" t="s">
        <v>62</v>
      </c>
      <c r="H22" s="9" t="s">
        <v>63</v>
      </c>
    </row>
    <row r="23" spans="3:8" ht="40.5" customHeight="1">
      <c r="C23" s="41"/>
      <c r="D23" s="8" t="s">
        <v>60</v>
      </c>
      <c r="E23" s="32">
        <v>150</v>
      </c>
      <c r="F23" s="7" t="s">
        <v>85</v>
      </c>
      <c r="G23" s="13" t="s">
        <v>64</v>
      </c>
      <c r="H23" s="14" t="s">
        <v>65</v>
      </c>
    </row>
    <row r="24" spans="3:8" ht="40.5" customHeight="1">
      <c r="C24" s="41"/>
      <c r="D24" s="8" t="s">
        <v>60</v>
      </c>
      <c r="E24" s="31">
        <v>150</v>
      </c>
      <c r="F24" s="7" t="s">
        <v>66</v>
      </c>
      <c r="G24" s="8" t="s">
        <v>67</v>
      </c>
      <c r="H24" s="9" t="s">
        <v>68</v>
      </c>
    </row>
    <row r="25" spans="3:8" ht="40.5" customHeight="1">
      <c r="C25" s="17"/>
      <c r="D25" s="8" t="s">
        <v>57</v>
      </c>
      <c r="E25" s="31">
        <v>180</v>
      </c>
      <c r="F25" s="7" t="s">
        <v>86</v>
      </c>
      <c r="G25" s="8" t="s">
        <v>93</v>
      </c>
      <c r="H25" s="9" t="s">
        <v>95</v>
      </c>
    </row>
    <row r="26" spans="3:8" ht="40.5" customHeight="1">
      <c r="C26" s="17"/>
      <c r="D26" s="10" t="s">
        <v>72</v>
      </c>
      <c r="E26" s="31">
        <v>100</v>
      </c>
      <c r="F26" s="7" t="s">
        <v>73</v>
      </c>
      <c r="G26" s="8" t="s">
        <v>94</v>
      </c>
      <c r="H26" s="9"/>
    </row>
    <row r="27" spans="3:8" ht="40.5" customHeight="1" thickBot="1">
      <c r="C27" s="24" t="s">
        <v>74</v>
      </c>
      <c r="D27" s="25"/>
      <c r="E27" s="34">
        <f>E13+E4</f>
        <v>5305</v>
      </c>
      <c r="F27" s="26"/>
      <c r="G27" s="27"/>
      <c r="H27" s="28"/>
    </row>
    <row r="36" ht="30" customHeight="1">
      <c r="F36" s="45"/>
    </row>
  </sheetData>
  <sheetProtection/>
  <printOptions horizontalCentered="1"/>
  <pageMargins left="0.3937007874015748" right="0.5118110236220472" top="1.1023622047244095" bottom="0.31496062992125984" header="0.7874015748031497" footer="0.2362204724409449"/>
  <pageSetup firstPageNumber="16" useFirstPageNumber="1"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3"/>
  <sheetViews>
    <sheetView zoomScalePageLayoutView="0" workbookViewId="0" topLeftCell="A1">
      <selection activeCell="G10" sqref="G10:J23"/>
    </sheetView>
  </sheetViews>
  <sheetFormatPr defaultColWidth="9.00390625" defaultRowHeight="13.5"/>
  <cols>
    <col min="8" max="8" width="11.00390625" style="0" bestFit="1" customWidth="1"/>
  </cols>
  <sheetData>
    <row r="3" ht="13.5">
      <c r="B3" t="s">
        <v>2</v>
      </c>
    </row>
    <row r="6" ht="13.5">
      <c r="B6" t="s">
        <v>4</v>
      </c>
    </row>
    <row r="9" ht="13.5">
      <c r="C9" t="s">
        <v>5</v>
      </c>
    </row>
    <row r="10" spans="3:7" ht="13.5">
      <c r="C10" t="s">
        <v>3</v>
      </c>
      <c r="G10" t="s">
        <v>12</v>
      </c>
    </row>
    <row r="11" spans="3:8" ht="13.5">
      <c r="C11" t="s">
        <v>1</v>
      </c>
      <c r="H11" t="s">
        <v>14</v>
      </c>
    </row>
    <row r="12" spans="3:8" ht="13.5">
      <c r="C12" t="s">
        <v>6</v>
      </c>
      <c r="H12" t="s">
        <v>15</v>
      </c>
    </row>
    <row r="13" spans="3:8" ht="13.5">
      <c r="C13" t="s">
        <v>7</v>
      </c>
      <c r="H13" t="s">
        <v>18</v>
      </c>
    </row>
    <row r="14" spans="3:10" ht="13.5">
      <c r="C14" t="s">
        <v>8</v>
      </c>
      <c r="H14" t="s">
        <v>13</v>
      </c>
      <c r="I14" t="s">
        <v>16</v>
      </c>
      <c r="J14" t="s">
        <v>17</v>
      </c>
    </row>
    <row r="15" ht="13.5">
      <c r="C15" t="s">
        <v>0</v>
      </c>
    </row>
    <row r="16" ht="13.5">
      <c r="C16" t="s">
        <v>9</v>
      </c>
    </row>
    <row r="17" ht="13.5">
      <c r="C17" t="s">
        <v>10</v>
      </c>
    </row>
    <row r="18" ht="13.5">
      <c r="C18" t="s">
        <v>11</v>
      </c>
    </row>
    <row r="19" ht="13.5">
      <c r="G19" t="s">
        <v>77</v>
      </c>
    </row>
    <row r="20" spans="8:9" ht="13.5">
      <c r="H20" t="s">
        <v>0</v>
      </c>
      <c r="I20" t="s">
        <v>20</v>
      </c>
    </row>
    <row r="21" ht="13.5">
      <c r="H21" t="s">
        <v>6</v>
      </c>
    </row>
    <row r="22" ht="13.5">
      <c r="H22" t="s">
        <v>9</v>
      </c>
    </row>
    <row r="23" ht="13.5">
      <c r="H23" t="s">
        <v>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奨 岩舩</cp:lastModifiedBy>
  <cp:lastPrinted>2023-03-23T07:16:16Z</cp:lastPrinted>
  <dcterms:created xsi:type="dcterms:W3CDTF">2008-03-12T08:07:27Z</dcterms:created>
  <dcterms:modified xsi:type="dcterms:W3CDTF">2024-03-11T04:40:55Z</dcterms:modified>
  <cp:category/>
  <cp:version/>
  <cp:contentType/>
  <cp:contentStatus/>
</cp:coreProperties>
</file>